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8195" windowHeight="9015" activeTab="0"/>
  </bookViews>
  <sheets>
    <sheet name="Membres NPdC" sheetId="1" r:id="rId1"/>
  </sheets>
  <definedNames>
    <definedName name="_xlnm._FilterDatabase" localSheetId="0" hidden="1">'Membres NPdC'!$A$5:$H$68</definedName>
  </definedNames>
  <calcPr fullCalcOnLoad="1"/>
</workbook>
</file>

<file path=xl/sharedStrings.xml><?xml version="1.0" encoding="utf-8"?>
<sst xmlns="http://schemas.openxmlformats.org/spreadsheetml/2006/main" count="395" uniqueCount="195">
  <si>
    <t>EPCI</t>
  </si>
  <si>
    <t>Pas-de-Calais</t>
  </si>
  <si>
    <t>CA de St Omer</t>
  </si>
  <si>
    <t>CA</t>
  </si>
  <si>
    <t>Benoît Cousin</t>
  </si>
  <si>
    <t>T</t>
  </si>
  <si>
    <t>Responsable service Urbanisme</t>
  </si>
  <si>
    <t>b.cousin@ca-stomer.fr</t>
  </si>
  <si>
    <t>CA du Boulonnais</t>
  </si>
  <si>
    <t>Frédéric Cuvillier</t>
  </si>
  <si>
    <t>P</t>
  </si>
  <si>
    <t>Président de l'EPCI</t>
  </si>
  <si>
    <t>contact@agglo-boulonnais.fr</t>
  </si>
  <si>
    <t>Grégory Dali</t>
  </si>
  <si>
    <t>Responsable urbanisme</t>
  </si>
  <si>
    <t>gdali@agglo-boulonnais.fr</t>
  </si>
  <si>
    <t>CC Canche Ternoise</t>
  </si>
  <si>
    <t>Bernard BOULET</t>
  </si>
  <si>
    <t>cc.canche-ternoise@wanadoo.fr</t>
  </si>
  <si>
    <t>CC de la région d'Audruicq</t>
  </si>
  <si>
    <t>CC</t>
  </si>
  <si>
    <t>Fanny Serret</t>
  </si>
  <si>
    <t>Chargée d'urbanisme</t>
  </si>
  <si>
    <t>f.serret@ccra.fr</t>
  </si>
  <si>
    <t>CC de la Terre des Deux Caps</t>
  </si>
  <si>
    <t>Clément Mortier</t>
  </si>
  <si>
    <t>Directeur Général des Services Techniques</t>
  </si>
  <si>
    <t>c.mortier@terredes2caps.com</t>
  </si>
  <si>
    <t>Martial Herbert</t>
  </si>
  <si>
    <t>contact@terredes2caps.com ; sg@terredes2caps.com</t>
  </si>
  <si>
    <t>CC de l'Hesdinois</t>
  </si>
  <si>
    <t>Jean-Claude FILLION</t>
  </si>
  <si>
    <t xml:space="preserve">c.c-hesdin@wanadoo.fr </t>
  </si>
  <si>
    <t>Marie-Josèphe Roussel</t>
  </si>
  <si>
    <t>Directeur des Services</t>
  </si>
  <si>
    <t>c.c-hesdin.dgs@orange.fr</t>
  </si>
  <si>
    <t>CC des Trois Pays</t>
  </si>
  <si>
    <t>Damien Ledoux</t>
  </si>
  <si>
    <t>Responsable urbanisme et PLUi</t>
  </si>
  <si>
    <t>damien@cc-trois-pays.fr</t>
  </si>
  <si>
    <t>Hervé Poher</t>
  </si>
  <si>
    <t>administration@cc-trois-pays.fr</t>
  </si>
  <si>
    <t>CC Desvres-Samer</t>
  </si>
  <si>
    <t>Claude Prudhomme</t>
  </si>
  <si>
    <t>com.com@cc-regiondesvres.fr</t>
  </si>
  <si>
    <t>Hélène Flipo</t>
  </si>
  <si>
    <t>Chargé du développement, de l'urbanisme</t>
  </si>
  <si>
    <t>helene.flipo@cc-desvressamer.fr</t>
  </si>
  <si>
    <t>CC du Canton de Fauquembergues</t>
  </si>
  <si>
    <t>Marie Paule Deblock</t>
  </si>
  <si>
    <t>DGS</t>
  </si>
  <si>
    <t>contact@cccfauquembergues.fr</t>
  </si>
  <si>
    <t>CC du canton de Fruges</t>
  </si>
  <si>
    <t>Jean-Jacques Hilmoine</t>
  </si>
  <si>
    <t>intercofruges@intercofruges.fr</t>
  </si>
  <si>
    <t>Morgan Hennion</t>
  </si>
  <si>
    <t>Responsable du service urbanisme</t>
  </si>
  <si>
    <t>m-hennion@wanadoo.fr</t>
  </si>
  <si>
    <t>Nord</t>
  </si>
  <si>
    <t>CC du Pays du Solesmois</t>
  </si>
  <si>
    <t xml:space="preserve">Michel WALLERAND </t>
  </si>
  <si>
    <t>contact@ccpays-solesmois.fr</t>
  </si>
  <si>
    <t>CU d'Arras</t>
  </si>
  <si>
    <t>Odile Brun</t>
  </si>
  <si>
    <t>Responsable service urbanisme</t>
  </si>
  <si>
    <t>o.brun@cu-arras.org</t>
  </si>
  <si>
    <t>Jean-Pierre Deleury</t>
  </si>
  <si>
    <t>1er Vice-Président</t>
  </si>
  <si>
    <t>christine.wacrenier@saint-laurent-blangy.fr</t>
  </si>
  <si>
    <t>François Leloir</t>
  </si>
  <si>
    <t>Directeur urbanisme et opérations foncières</t>
  </si>
  <si>
    <t>f.leloir@cu-arras.org</t>
  </si>
  <si>
    <t>CC du canton de Bertincourt</t>
  </si>
  <si>
    <t>Jean-Mari Gainche</t>
  </si>
  <si>
    <t>Responsable du service Aménagement / Urbanisme</t>
  </si>
  <si>
    <t>jean-mari.gainche@cc-bertincourt.fr</t>
  </si>
  <si>
    <t>Jean-Marie Plessiet</t>
  </si>
  <si>
    <t>ccbertincourt@wanadoo.fr</t>
  </si>
  <si>
    <t>CU Lille Métropole</t>
  </si>
  <si>
    <t>cdevaux@lillemetropole.fr</t>
  </si>
  <si>
    <t>franck-merelle@aud-stomer.fr</t>
  </si>
  <si>
    <t>CU</t>
  </si>
  <si>
    <t>AU</t>
  </si>
  <si>
    <t>AU de Saint-Omer</t>
  </si>
  <si>
    <t>Antoine Vercruysse</t>
  </si>
  <si>
    <t>antoine-vercruysse@aud-stomer.fr</t>
  </si>
  <si>
    <t>g.blanc@agur-dunkerque.org</t>
  </si>
  <si>
    <t>Directeur</t>
  </si>
  <si>
    <t>AU de Dunkerque</t>
  </si>
  <si>
    <t>AU de Boulogne</t>
  </si>
  <si>
    <t>o.delbecq@boulogne-developpement.com</t>
  </si>
  <si>
    <t>AU de Bethune</t>
  </si>
  <si>
    <t>p.vanacker@aulab.fr</t>
  </si>
  <si>
    <t>AU de Lille</t>
  </si>
  <si>
    <t>oclos@adu-lille-metropole.org</t>
  </si>
  <si>
    <t>AU de Maubeuge</t>
  </si>
  <si>
    <t>remy.werion@adus.fr</t>
  </si>
  <si>
    <t>CERTU</t>
  </si>
  <si>
    <t>Marc Morain</t>
  </si>
  <si>
    <t>marc.morain@developpement-durable.gouv.fr</t>
  </si>
  <si>
    <t>DREAL</t>
  </si>
  <si>
    <t>DREAL NPdC</t>
  </si>
  <si>
    <t>Jeanne-Marie Gouiffes</t>
  </si>
  <si>
    <t>jeanne-marie.gouiffes@developpement-durable.gouv.fr</t>
  </si>
  <si>
    <t>Martin Bocquet</t>
  </si>
  <si>
    <t>martin.bocquet@developpement-durable.gouv.fr</t>
  </si>
  <si>
    <t>DDT</t>
  </si>
  <si>
    <t>DDTM 59</t>
  </si>
  <si>
    <t>Pierre Coppin</t>
  </si>
  <si>
    <t>pierre.coppin@nord.gouv.fr</t>
  </si>
  <si>
    <t>Nicolas Paris</t>
  </si>
  <si>
    <t>nicolas-g.paris@nord.gouv.fr</t>
  </si>
  <si>
    <t>DDTM 62</t>
  </si>
  <si>
    <t>Anne-Lorraine Lattraye</t>
  </si>
  <si>
    <t>Ali Louni</t>
  </si>
  <si>
    <t>anne-lorraine.lattraye@pas-de-calais.gouv.fr</t>
  </si>
  <si>
    <t>ali.louni@pas-de-calais.gouv.fr</t>
  </si>
  <si>
    <t>Anne-Sophie Margolle</t>
  </si>
  <si>
    <t>anne-sophie.margolle@pas-de-calais.gouv.fr</t>
  </si>
  <si>
    <t>Délégation territoriale</t>
  </si>
  <si>
    <t>ddtm-dt-lille@nord.gouv.fr</t>
  </si>
  <si>
    <t>ddtm-dt-douaisis-cambresis@nord.gouv.fr</t>
  </si>
  <si>
    <t>ddtm-dt-flandres@nord.gouv.fr</t>
  </si>
  <si>
    <t>fabrice.ringeval@pas-de-calais.gouv.fr</t>
  </si>
  <si>
    <t>Fabrice Ringeval</t>
  </si>
  <si>
    <t>Responsable coordination territoriale</t>
  </si>
  <si>
    <t>Bruno Lesaffre</t>
  </si>
  <si>
    <t>bruno.lesaffre@pas-de-calais.gouv.fr</t>
  </si>
  <si>
    <t>DGALN QV3</t>
  </si>
  <si>
    <t>Guennolé Poix</t>
  </si>
  <si>
    <t>guennole.poix@developpement-durable.gouv.fr</t>
  </si>
  <si>
    <t>Dominique Petigas-Huet</t>
  </si>
  <si>
    <t>dominique.petigas-huet@developpement-durable.gouv.fr</t>
  </si>
  <si>
    <t>Capgemini Consulting</t>
  </si>
  <si>
    <t>Tarek Daher</t>
  </si>
  <si>
    <t>Clément Lacroix</t>
  </si>
  <si>
    <t>tarek.daher@capgemini.com</t>
  </si>
  <si>
    <t>clement.lacroix@capgemini.com</t>
  </si>
  <si>
    <t>Franck Merelle</t>
  </si>
  <si>
    <t>Directeur Général</t>
  </si>
  <si>
    <t>T. Beuzelin</t>
  </si>
  <si>
    <t>M-J Seyller</t>
  </si>
  <si>
    <t>CAUE</t>
  </si>
  <si>
    <t>CAUE Pas-de-Calais</t>
  </si>
  <si>
    <t>Sophie Gentil</t>
  </si>
  <si>
    <t>sgentil@caue62.org</t>
  </si>
  <si>
    <t>CAUE Nord</t>
  </si>
  <si>
    <t>bponcelet@caue-nord.com</t>
  </si>
  <si>
    <t>Région</t>
  </si>
  <si>
    <t>Conseil régional NPdC</t>
  </si>
  <si>
    <t>Nathanael Bizeray</t>
  </si>
  <si>
    <t>nathanael.bizeray@nordpasdecalais.fr</t>
  </si>
  <si>
    <t>Département</t>
  </si>
  <si>
    <t>Conseil général Nord</t>
  </si>
  <si>
    <t>Dominique Verbrugghe</t>
  </si>
  <si>
    <t>dominique.verbrugghe@cg59.fr</t>
  </si>
  <si>
    <t>Conseil général Pas-de-Calais</t>
  </si>
  <si>
    <t>Nicolas Rossignol</t>
  </si>
  <si>
    <t>rossignol.nicolas@cg62.fr</t>
  </si>
  <si>
    <t>Type</t>
  </si>
  <si>
    <t>Structure</t>
  </si>
  <si>
    <t>Nom</t>
  </si>
  <si>
    <t>Titre</t>
  </si>
  <si>
    <t>Courriel</t>
  </si>
  <si>
    <t>-</t>
  </si>
  <si>
    <t>TOTAL</t>
  </si>
  <si>
    <t>Liste de contacts - Club territorialisé NPdC</t>
  </si>
  <si>
    <t>G. Blanc</t>
  </si>
  <si>
    <t>O. Delbecq</t>
  </si>
  <si>
    <t>P. Vanacker</t>
  </si>
  <si>
    <t>O. Clos</t>
  </si>
  <si>
    <t>Remy Werion</t>
  </si>
  <si>
    <t>Violaine Lesceux</t>
  </si>
  <si>
    <t>Catherine Devaux</t>
  </si>
  <si>
    <t>Conseillère juridique</t>
  </si>
  <si>
    <t>v.lesceux@ccpays-solesmois.fr</t>
  </si>
  <si>
    <t>Christine Mesurolle</t>
  </si>
  <si>
    <t>Directrice en charge de l'aménagement et de l'habitat</t>
  </si>
  <si>
    <t>René Vandierendonck</t>
  </si>
  <si>
    <t>E</t>
  </si>
  <si>
    <t>Vice-Président en charge de l'urbanisme</t>
  </si>
  <si>
    <t>cmesurolle@lillemetropole.fr</t>
  </si>
  <si>
    <t>rvandierendonck@lillemetropole.fr</t>
  </si>
  <si>
    <t>Joël Duquenoy</t>
  </si>
  <si>
    <t>Président de la CA de Saint-Omer</t>
  </si>
  <si>
    <t>Alain Méquignon</t>
  </si>
  <si>
    <t>Président</t>
  </si>
  <si>
    <t>Florian Razé</t>
  </si>
  <si>
    <t>Stéphane Lévêque</t>
  </si>
  <si>
    <t>florian.raze@developpement-durable.gouv.fr</t>
  </si>
  <si>
    <t>stephane.leveque@developpement-durable.gouv.fr</t>
  </si>
  <si>
    <t>c.beaumont@ca-stomer.fr</t>
  </si>
  <si>
    <t>Juillet 2013</t>
  </si>
  <si>
    <t>Sébastien Delcroix</t>
  </si>
  <si>
    <t>sebastien.delcroix@adus.fr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</si>
</sst>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#\ ##\ ##\ ##\ ##"/>
  </numFmts>
  <fonts count="21">
    <font>
      <sz val="11"/>
      <color indexed="8"/>
      <name val="Calibri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9"/>
      <name val="Calibri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2" fillId="0" borderId="0" applyNumberFormat="0" applyFill="0" applyBorder="0" applyAlignment="0" applyProtection="0"/>
    <xf numFmtId="0" fontId="1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Fill="1" applyBorder="1" applyAlignment="1">
      <alignment horizontal="left"/>
    </xf>
    <xf numFmtId="164" fontId="1" fillId="0" borderId="10" xfId="0" applyNumberFormat="1" applyFont="1" applyBorder="1" applyAlignment="1">
      <alignment horizontal="left"/>
    </xf>
    <xf numFmtId="0" fontId="1" fillId="0" borderId="10" xfId="0" applyFont="1" applyFill="1" applyBorder="1" applyAlignment="1">
      <alignment horizontal="left" vertical="center" wrapText="1"/>
    </xf>
    <xf numFmtId="0" fontId="6" fillId="8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17" fillId="4" borderId="0" xfId="0" applyFont="1" applyFill="1" applyAlignment="1">
      <alignment/>
    </xf>
    <xf numFmtId="49" fontId="0" fillId="0" borderId="0" xfId="0" applyNumberFormat="1" applyAlignment="1">
      <alignment/>
    </xf>
    <xf numFmtId="0" fontId="19" fillId="24" borderId="0" xfId="0" applyFont="1" applyFill="1" applyAlignment="1">
      <alignment/>
    </xf>
    <xf numFmtId="0" fontId="1" fillId="0" borderId="10" xfId="0" applyFont="1" applyFill="1" applyBorder="1" applyAlignment="1">
      <alignment horizontal="left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Hyperlink" xfId="49"/>
    <cellStyle name="Linked Cell" xfId="50"/>
    <cellStyle name="Comma" xfId="51"/>
    <cellStyle name="Comma [0]" xfId="52"/>
    <cellStyle name="Currency" xfId="53"/>
    <cellStyle name="Currency [0]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2">
    <dxf>
      <font>
        <b val="0"/>
        <color indexed="20"/>
      </font>
      <fill>
        <patternFill patternType="solid">
          <fgColor indexed="29"/>
          <bgColor indexed="45"/>
        </patternFill>
      </fill>
    </dxf>
    <dxf>
      <font>
        <b val="0"/>
        <color indexed="20"/>
      </font>
      <fill>
        <patternFill patternType="solid">
          <fgColor indexed="29"/>
          <bgColor indexed="4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mesurolle@lillemetropole.fr" TargetMode="External" /><Relationship Id="rId2" Type="http://schemas.openxmlformats.org/officeDocument/2006/relationships/hyperlink" Target="mailto:rvandierendonck@lillemetropole.fr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0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20.57421875" style="0" bestFit="1" customWidth="1"/>
    <col min="2" max="2" width="38.28125" style="0" customWidth="1"/>
    <col min="3" max="3" width="3.57421875" style="0" bestFit="1" customWidth="1"/>
    <col min="4" max="4" width="12.421875" style="0" bestFit="1" customWidth="1"/>
    <col min="5" max="5" width="19.140625" style="0" customWidth="1"/>
    <col min="6" max="6" width="2.140625" style="0" bestFit="1" customWidth="1"/>
    <col min="7" max="7" width="54.8515625" style="0" customWidth="1"/>
    <col min="8" max="8" width="49.140625" style="0" bestFit="1" customWidth="1"/>
    <col min="9" max="16384" width="9.140625" style="0" customWidth="1"/>
  </cols>
  <sheetData>
    <row r="1" spans="1:2" ht="18.75">
      <c r="A1" s="9" t="s">
        <v>166</v>
      </c>
      <c r="B1" s="9"/>
    </row>
    <row r="2" ht="15">
      <c r="A2" s="8" t="s">
        <v>192</v>
      </c>
    </row>
    <row r="5" spans="1:8" ht="15">
      <c r="A5" s="5" t="s">
        <v>159</v>
      </c>
      <c r="B5" s="5" t="s">
        <v>160</v>
      </c>
      <c r="C5" s="5"/>
      <c r="D5" s="5" t="s">
        <v>152</v>
      </c>
      <c r="E5" s="5" t="s">
        <v>161</v>
      </c>
      <c r="F5" s="5"/>
      <c r="G5" s="5" t="s">
        <v>162</v>
      </c>
      <c r="H5" s="5" t="s">
        <v>163</v>
      </c>
    </row>
    <row r="6" spans="1:8" ht="15">
      <c r="A6" s="5"/>
      <c r="B6" s="5"/>
      <c r="C6" s="5"/>
      <c r="D6" s="5"/>
      <c r="E6" s="5"/>
      <c r="F6" s="5"/>
      <c r="G6" s="5"/>
      <c r="H6" s="5"/>
    </row>
    <row r="7" spans="1:8" ht="15">
      <c r="A7" s="2" t="s">
        <v>0</v>
      </c>
      <c r="B7" s="2" t="s">
        <v>2</v>
      </c>
      <c r="C7" s="2" t="s">
        <v>3</v>
      </c>
      <c r="D7" s="2" t="s">
        <v>1</v>
      </c>
      <c r="E7" s="2" t="s">
        <v>4</v>
      </c>
      <c r="F7" s="2" t="s">
        <v>5</v>
      </c>
      <c r="G7" s="2" t="s">
        <v>6</v>
      </c>
      <c r="H7" s="3" t="s">
        <v>7</v>
      </c>
    </row>
    <row r="8" spans="1:8" ht="15">
      <c r="A8" s="2" t="s">
        <v>0</v>
      </c>
      <c r="B8" s="2" t="s">
        <v>2</v>
      </c>
      <c r="C8" s="2" t="s">
        <v>3</v>
      </c>
      <c r="D8" s="2" t="s">
        <v>1</v>
      </c>
      <c r="E8" s="2" t="s">
        <v>183</v>
      </c>
      <c r="F8" s="2" t="s">
        <v>179</v>
      </c>
      <c r="G8" s="2" t="s">
        <v>184</v>
      </c>
      <c r="H8" s="3" t="s">
        <v>191</v>
      </c>
    </row>
    <row r="9" spans="1:8" ht="15">
      <c r="A9" s="2" t="s">
        <v>0</v>
      </c>
      <c r="B9" s="2" t="s">
        <v>8</v>
      </c>
      <c r="C9" s="2" t="s">
        <v>3</v>
      </c>
      <c r="D9" s="2" t="s">
        <v>1</v>
      </c>
      <c r="E9" s="2" t="s">
        <v>9</v>
      </c>
      <c r="F9" s="2" t="s">
        <v>10</v>
      </c>
      <c r="G9" s="2" t="s">
        <v>11</v>
      </c>
      <c r="H9" s="3" t="s">
        <v>12</v>
      </c>
    </row>
    <row r="10" spans="1:8" ht="15">
      <c r="A10" s="2" t="s">
        <v>0</v>
      </c>
      <c r="B10" s="2" t="s">
        <v>8</v>
      </c>
      <c r="C10" s="2" t="s">
        <v>3</v>
      </c>
      <c r="D10" s="2" t="s">
        <v>1</v>
      </c>
      <c r="E10" s="2" t="s">
        <v>13</v>
      </c>
      <c r="F10" s="2" t="s">
        <v>5</v>
      </c>
      <c r="G10" s="2" t="s">
        <v>14</v>
      </c>
      <c r="H10" s="3" t="s">
        <v>15</v>
      </c>
    </row>
    <row r="11" spans="1:8" ht="15">
      <c r="A11" s="2" t="s">
        <v>0</v>
      </c>
      <c r="B11" s="2" t="s">
        <v>16</v>
      </c>
      <c r="C11" s="2" t="str">
        <f>LEFT(B11,2)</f>
        <v>CC</v>
      </c>
      <c r="D11" s="2" t="s">
        <v>1</v>
      </c>
      <c r="E11" s="2" t="s">
        <v>17</v>
      </c>
      <c r="F11" s="2" t="s">
        <v>10</v>
      </c>
      <c r="G11" s="2" t="s">
        <v>11</v>
      </c>
      <c r="H11" s="3" t="s">
        <v>18</v>
      </c>
    </row>
    <row r="12" spans="1:8" ht="15">
      <c r="A12" s="2" t="s">
        <v>0</v>
      </c>
      <c r="B12" s="2" t="s">
        <v>19</v>
      </c>
      <c r="C12" s="2" t="s">
        <v>20</v>
      </c>
      <c r="D12" s="2" t="s">
        <v>1</v>
      </c>
      <c r="E12" s="2" t="s">
        <v>21</v>
      </c>
      <c r="F12" s="2" t="s">
        <v>5</v>
      </c>
      <c r="G12" s="2" t="s">
        <v>22</v>
      </c>
      <c r="H12" s="3" t="s">
        <v>23</v>
      </c>
    </row>
    <row r="13" spans="1:8" ht="15">
      <c r="A13" s="2" t="s">
        <v>0</v>
      </c>
      <c r="B13" s="2" t="s">
        <v>24</v>
      </c>
      <c r="C13" s="2" t="s">
        <v>20</v>
      </c>
      <c r="D13" s="2" t="s">
        <v>1</v>
      </c>
      <c r="E13" s="2" t="s">
        <v>25</v>
      </c>
      <c r="F13" s="2" t="s">
        <v>5</v>
      </c>
      <c r="G13" s="2" t="s">
        <v>26</v>
      </c>
      <c r="H13" s="3" t="s">
        <v>27</v>
      </c>
    </row>
    <row r="14" spans="1:8" ht="15">
      <c r="A14" s="2" t="s">
        <v>0</v>
      </c>
      <c r="B14" s="2" t="s">
        <v>24</v>
      </c>
      <c r="C14" s="2" t="s">
        <v>20</v>
      </c>
      <c r="D14" s="2" t="s">
        <v>1</v>
      </c>
      <c r="E14" s="2" t="s">
        <v>28</v>
      </c>
      <c r="F14" s="2" t="s">
        <v>10</v>
      </c>
      <c r="G14" s="2" t="s">
        <v>11</v>
      </c>
      <c r="H14" s="3" t="s">
        <v>29</v>
      </c>
    </row>
    <row r="15" spans="1:8" ht="15">
      <c r="A15" s="2" t="s">
        <v>0</v>
      </c>
      <c r="B15" s="2" t="s">
        <v>30</v>
      </c>
      <c r="C15" s="2" t="str">
        <f>LEFT(B15,2)</f>
        <v>CC</v>
      </c>
      <c r="D15" s="2" t="s">
        <v>1</v>
      </c>
      <c r="E15" s="2" t="s">
        <v>31</v>
      </c>
      <c r="F15" s="2" t="s">
        <v>10</v>
      </c>
      <c r="G15" s="2" t="s">
        <v>11</v>
      </c>
      <c r="H15" s="3" t="s">
        <v>32</v>
      </c>
    </row>
    <row r="16" spans="1:8" ht="15">
      <c r="A16" s="2" t="s">
        <v>0</v>
      </c>
      <c r="B16" s="2" t="s">
        <v>30</v>
      </c>
      <c r="C16" s="2" t="str">
        <f>LEFT(B16,2)</f>
        <v>CC</v>
      </c>
      <c r="D16" s="2" t="s">
        <v>1</v>
      </c>
      <c r="E16" s="2" t="s">
        <v>33</v>
      </c>
      <c r="F16" s="2" t="s">
        <v>5</v>
      </c>
      <c r="G16" s="2" t="s">
        <v>34</v>
      </c>
      <c r="H16" s="3" t="s">
        <v>35</v>
      </c>
    </row>
    <row r="17" spans="1:8" ht="15">
      <c r="A17" s="2" t="s">
        <v>0</v>
      </c>
      <c r="B17" s="2" t="s">
        <v>36</v>
      </c>
      <c r="C17" s="2" t="s">
        <v>20</v>
      </c>
      <c r="D17" s="2" t="s">
        <v>1</v>
      </c>
      <c r="E17" s="2" t="s">
        <v>37</v>
      </c>
      <c r="F17" s="2" t="s">
        <v>5</v>
      </c>
      <c r="G17" s="2" t="s">
        <v>38</v>
      </c>
      <c r="H17" s="3" t="s">
        <v>39</v>
      </c>
    </row>
    <row r="18" spans="1:8" ht="15">
      <c r="A18" s="2" t="s">
        <v>0</v>
      </c>
      <c r="B18" s="2" t="s">
        <v>36</v>
      </c>
      <c r="C18" s="2" t="s">
        <v>20</v>
      </c>
      <c r="D18" s="2" t="s">
        <v>1</v>
      </c>
      <c r="E18" s="2" t="s">
        <v>40</v>
      </c>
      <c r="F18" s="2" t="s">
        <v>10</v>
      </c>
      <c r="G18" s="2" t="s">
        <v>11</v>
      </c>
      <c r="H18" s="3" t="s">
        <v>41</v>
      </c>
    </row>
    <row r="19" spans="1:8" ht="15">
      <c r="A19" s="2" t="s">
        <v>0</v>
      </c>
      <c r="B19" s="2" t="s">
        <v>42</v>
      </c>
      <c r="C19" s="2" t="s">
        <v>20</v>
      </c>
      <c r="D19" s="2" t="s">
        <v>1</v>
      </c>
      <c r="E19" s="2" t="s">
        <v>43</v>
      </c>
      <c r="F19" s="2" t="s">
        <v>10</v>
      </c>
      <c r="G19" s="2" t="s">
        <v>11</v>
      </c>
      <c r="H19" s="3" t="s">
        <v>44</v>
      </c>
    </row>
    <row r="20" spans="1:8" ht="15">
      <c r="A20" s="2" t="s">
        <v>0</v>
      </c>
      <c r="B20" s="2" t="s">
        <v>42</v>
      </c>
      <c r="C20" s="2" t="s">
        <v>20</v>
      </c>
      <c r="D20" s="2" t="s">
        <v>1</v>
      </c>
      <c r="E20" s="2" t="s">
        <v>45</v>
      </c>
      <c r="F20" s="2" t="s">
        <v>5</v>
      </c>
      <c r="G20" s="2" t="s">
        <v>46</v>
      </c>
      <c r="H20" s="3" t="s">
        <v>47</v>
      </c>
    </row>
    <row r="21" spans="1:8" ht="15">
      <c r="A21" s="2" t="s">
        <v>0</v>
      </c>
      <c r="B21" s="2" t="s">
        <v>48</v>
      </c>
      <c r="C21" s="2" t="s">
        <v>20</v>
      </c>
      <c r="D21" s="2" t="s">
        <v>1</v>
      </c>
      <c r="E21" s="2" t="s">
        <v>49</v>
      </c>
      <c r="F21" s="2" t="s">
        <v>5</v>
      </c>
      <c r="G21" s="2" t="s">
        <v>50</v>
      </c>
      <c r="H21" s="3" t="s">
        <v>51</v>
      </c>
    </row>
    <row r="22" spans="1:8" ht="15">
      <c r="A22" s="2" t="s">
        <v>0</v>
      </c>
      <c r="B22" s="2" t="s">
        <v>48</v>
      </c>
      <c r="C22" s="2" t="s">
        <v>20</v>
      </c>
      <c r="D22" s="2" t="s">
        <v>1</v>
      </c>
      <c r="E22" s="2" t="s">
        <v>185</v>
      </c>
      <c r="F22" s="2" t="s">
        <v>179</v>
      </c>
      <c r="G22" s="2" t="s">
        <v>186</v>
      </c>
      <c r="H22" s="3" t="s">
        <v>51</v>
      </c>
    </row>
    <row r="23" spans="1:8" ht="15">
      <c r="A23" s="2" t="s">
        <v>0</v>
      </c>
      <c r="B23" s="2" t="s">
        <v>52</v>
      </c>
      <c r="C23" s="2" t="s">
        <v>20</v>
      </c>
      <c r="D23" s="2" t="s">
        <v>1</v>
      </c>
      <c r="E23" s="2" t="s">
        <v>53</v>
      </c>
      <c r="F23" s="2" t="s">
        <v>10</v>
      </c>
      <c r="G23" s="2" t="s">
        <v>11</v>
      </c>
      <c r="H23" s="3" t="s">
        <v>54</v>
      </c>
    </row>
    <row r="24" spans="1:8" ht="15">
      <c r="A24" s="2" t="s">
        <v>0</v>
      </c>
      <c r="B24" s="2" t="s">
        <v>52</v>
      </c>
      <c r="C24" s="2" t="s">
        <v>20</v>
      </c>
      <c r="D24" s="2" t="s">
        <v>1</v>
      </c>
      <c r="E24" s="2" t="s">
        <v>55</v>
      </c>
      <c r="F24" s="2" t="s">
        <v>5</v>
      </c>
      <c r="G24" s="2" t="s">
        <v>56</v>
      </c>
      <c r="H24" s="3" t="s">
        <v>57</v>
      </c>
    </row>
    <row r="25" spans="1:8" ht="15">
      <c r="A25" s="2" t="s">
        <v>0</v>
      </c>
      <c r="B25" s="2" t="s">
        <v>62</v>
      </c>
      <c r="C25" s="2" t="str">
        <f>LEFT(B25,2)</f>
        <v>CU</v>
      </c>
      <c r="D25" s="2" t="s">
        <v>1</v>
      </c>
      <c r="E25" s="2" t="s">
        <v>63</v>
      </c>
      <c r="F25" s="2" t="s">
        <v>5</v>
      </c>
      <c r="G25" s="2" t="s">
        <v>64</v>
      </c>
      <c r="H25" s="3" t="s">
        <v>65</v>
      </c>
    </row>
    <row r="26" spans="1:8" ht="15">
      <c r="A26" s="2" t="s">
        <v>0</v>
      </c>
      <c r="B26" s="2" t="s">
        <v>62</v>
      </c>
      <c r="C26" s="2" t="str">
        <f>LEFT(B26,2)</f>
        <v>CU</v>
      </c>
      <c r="D26" s="2" t="s">
        <v>1</v>
      </c>
      <c r="E26" s="2" t="s">
        <v>66</v>
      </c>
      <c r="F26" s="2" t="s">
        <v>10</v>
      </c>
      <c r="G26" s="2" t="s">
        <v>67</v>
      </c>
      <c r="H26" s="3" t="s">
        <v>68</v>
      </c>
    </row>
    <row r="27" spans="1:8" ht="15">
      <c r="A27" s="2" t="s">
        <v>0</v>
      </c>
      <c r="B27" s="2" t="s">
        <v>62</v>
      </c>
      <c r="C27" s="2" t="str">
        <f>LEFT(B27,2)</f>
        <v>CU</v>
      </c>
      <c r="D27" s="2" t="s">
        <v>1</v>
      </c>
      <c r="E27" s="2" t="s">
        <v>69</v>
      </c>
      <c r="F27" s="2" t="s">
        <v>5</v>
      </c>
      <c r="G27" s="2" t="s">
        <v>70</v>
      </c>
      <c r="H27" s="3" t="s">
        <v>71</v>
      </c>
    </row>
    <row r="28" spans="1:8" ht="15">
      <c r="A28" s="2" t="s">
        <v>0</v>
      </c>
      <c r="B28" s="2" t="s">
        <v>72</v>
      </c>
      <c r="C28" s="2" t="s">
        <v>20</v>
      </c>
      <c r="D28" s="2" t="s">
        <v>1</v>
      </c>
      <c r="E28" s="2" t="s">
        <v>73</v>
      </c>
      <c r="F28" s="2" t="s">
        <v>5</v>
      </c>
      <c r="G28" s="2" t="s">
        <v>74</v>
      </c>
      <c r="H28" s="3" t="s">
        <v>75</v>
      </c>
    </row>
    <row r="29" spans="1:8" ht="15">
      <c r="A29" s="2" t="s">
        <v>0</v>
      </c>
      <c r="B29" s="2" t="s">
        <v>72</v>
      </c>
      <c r="C29" s="2" t="s">
        <v>20</v>
      </c>
      <c r="D29" s="2" t="s">
        <v>1</v>
      </c>
      <c r="E29" s="2" t="s">
        <v>76</v>
      </c>
      <c r="F29" s="2" t="s">
        <v>10</v>
      </c>
      <c r="G29" s="2" t="s">
        <v>11</v>
      </c>
      <c r="H29" s="3" t="s">
        <v>77</v>
      </c>
    </row>
    <row r="30" spans="1:8" ht="15">
      <c r="A30" s="2" t="s">
        <v>0</v>
      </c>
      <c r="B30" s="2" t="s">
        <v>59</v>
      </c>
      <c r="C30" s="2" t="str">
        <f>LEFT(B30,2)</f>
        <v>CC</v>
      </c>
      <c r="D30" s="2" t="s">
        <v>58</v>
      </c>
      <c r="E30" s="2" t="s">
        <v>60</v>
      </c>
      <c r="F30" s="2" t="s">
        <v>10</v>
      </c>
      <c r="G30" s="2" t="s">
        <v>11</v>
      </c>
      <c r="H30" s="3" t="s">
        <v>61</v>
      </c>
    </row>
    <row r="31" spans="1:8" ht="15">
      <c r="A31" s="2" t="s">
        <v>0</v>
      </c>
      <c r="B31" s="2" t="s">
        <v>59</v>
      </c>
      <c r="C31" s="2" t="str">
        <f>LEFT(B31,2)</f>
        <v>CC</v>
      </c>
      <c r="D31" s="2" t="s">
        <v>58</v>
      </c>
      <c r="E31" s="2" t="s">
        <v>172</v>
      </c>
      <c r="F31" s="2" t="s">
        <v>5</v>
      </c>
      <c r="G31" s="2" t="s">
        <v>38</v>
      </c>
      <c r="H31" s="3" t="s">
        <v>175</v>
      </c>
    </row>
    <row r="32" spans="1:8" ht="15">
      <c r="A32" s="2" t="s">
        <v>0</v>
      </c>
      <c r="B32" s="2" t="s">
        <v>78</v>
      </c>
      <c r="C32" s="2" t="s">
        <v>81</v>
      </c>
      <c r="D32" s="2" t="s">
        <v>58</v>
      </c>
      <c r="E32" s="2" t="s">
        <v>173</v>
      </c>
      <c r="F32" s="2" t="s">
        <v>5</v>
      </c>
      <c r="G32" s="2" t="s">
        <v>174</v>
      </c>
      <c r="H32" s="3" t="s">
        <v>79</v>
      </c>
    </row>
    <row r="33" spans="1:8" ht="15">
      <c r="A33" s="2" t="s">
        <v>0</v>
      </c>
      <c r="B33" s="2" t="s">
        <v>78</v>
      </c>
      <c r="C33" s="2" t="s">
        <v>81</v>
      </c>
      <c r="D33" s="2" t="s">
        <v>58</v>
      </c>
      <c r="E33" s="2" t="s">
        <v>176</v>
      </c>
      <c r="F33" s="2" t="s">
        <v>5</v>
      </c>
      <c r="G33" s="2" t="s">
        <v>177</v>
      </c>
      <c r="H33" s="3" t="s">
        <v>181</v>
      </c>
    </row>
    <row r="34" spans="1:8" ht="15">
      <c r="A34" s="2" t="s">
        <v>0</v>
      </c>
      <c r="B34" s="2" t="s">
        <v>78</v>
      </c>
      <c r="C34" s="2" t="s">
        <v>81</v>
      </c>
      <c r="D34" s="2" t="s">
        <v>58</v>
      </c>
      <c r="E34" s="2" t="s">
        <v>178</v>
      </c>
      <c r="F34" s="2" t="s">
        <v>179</v>
      </c>
      <c r="G34" s="2" t="s">
        <v>180</v>
      </c>
      <c r="H34" s="3" t="s">
        <v>182</v>
      </c>
    </row>
    <row r="35" spans="1:8" ht="15">
      <c r="A35" s="2" t="s">
        <v>82</v>
      </c>
      <c r="B35" s="2" t="s">
        <v>83</v>
      </c>
      <c r="C35" s="6" t="str">
        <f>"-"</f>
        <v>-</v>
      </c>
      <c r="D35" s="2" t="s">
        <v>1</v>
      </c>
      <c r="E35" s="4" t="s">
        <v>138</v>
      </c>
      <c r="F35" s="1"/>
      <c r="G35" s="2" t="s">
        <v>139</v>
      </c>
      <c r="H35" s="3" t="s">
        <v>80</v>
      </c>
    </row>
    <row r="36" spans="1:8" ht="15">
      <c r="A36" s="2" t="s">
        <v>82</v>
      </c>
      <c r="B36" s="2" t="s">
        <v>83</v>
      </c>
      <c r="C36" s="6" t="str">
        <f aca="true" t="shared" si="0" ref="C36:C68">"-"</f>
        <v>-</v>
      </c>
      <c r="D36" s="2" t="s">
        <v>1</v>
      </c>
      <c r="E36" s="4" t="s">
        <v>84</v>
      </c>
      <c r="F36" s="1"/>
      <c r="G36" s="1"/>
      <c r="H36" s="3" t="s">
        <v>85</v>
      </c>
    </row>
    <row r="37" spans="1:8" ht="15">
      <c r="A37" s="2" t="s">
        <v>82</v>
      </c>
      <c r="B37" s="2" t="s">
        <v>83</v>
      </c>
      <c r="C37" s="6" t="str">
        <f t="shared" si="0"/>
        <v>-</v>
      </c>
      <c r="D37" s="2" t="s">
        <v>1</v>
      </c>
      <c r="E37" s="10" t="s">
        <v>140</v>
      </c>
      <c r="F37" s="1"/>
      <c r="G37" s="2"/>
      <c r="H37" s="3"/>
    </row>
    <row r="38" spans="1:8" ht="15">
      <c r="A38" s="2" t="s">
        <v>82</v>
      </c>
      <c r="B38" s="2" t="s">
        <v>83</v>
      </c>
      <c r="C38" s="6" t="str">
        <f t="shared" si="0"/>
        <v>-</v>
      </c>
      <c r="D38" s="2" t="s">
        <v>1</v>
      </c>
      <c r="E38" s="10" t="s">
        <v>141</v>
      </c>
      <c r="F38" s="1"/>
      <c r="G38" s="2"/>
      <c r="H38" s="3"/>
    </row>
    <row r="39" spans="1:8" ht="15">
      <c r="A39" s="2" t="s">
        <v>82</v>
      </c>
      <c r="B39" s="2" t="s">
        <v>88</v>
      </c>
      <c r="C39" s="6" t="str">
        <f t="shared" si="0"/>
        <v>-</v>
      </c>
      <c r="D39" s="2" t="s">
        <v>58</v>
      </c>
      <c r="E39" s="4" t="s">
        <v>167</v>
      </c>
      <c r="F39" s="1"/>
      <c r="G39" s="2" t="s">
        <v>87</v>
      </c>
      <c r="H39" s="3" t="s">
        <v>86</v>
      </c>
    </row>
    <row r="40" spans="1:8" ht="15">
      <c r="A40" s="2" t="s">
        <v>82</v>
      </c>
      <c r="B40" s="2" t="s">
        <v>89</v>
      </c>
      <c r="C40" s="6" t="str">
        <f t="shared" si="0"/>
        <v>-</v>
      </c>
      <c r="D40" s="2" t="s">
        <v>1</v>
      </c>
      <c r="E40" s="4" t="s">
        <v>168</v>
      </c>
      <c r="F40" s="1"/>
      <c r="G40" s="2" t="s">
        <v>87</v>
      </c>
      <c r="H40" s="3" t="s">
        <v>90</v>
      </c>
    </row>
    <row r="41" spans="1:8" ht="15">
      <c r="A41" s="2" t="s">
        <v>82</v>
      </c>
      <c r="B41" s="2" t="s">
        <v>91</v>
      </c>
      <c r="C41" s="6" t="str">
        <f t="shared" si="0"/>
        <v>-</v>
      </c>
      <c r="D41" s="2" t="s">
        <v>1</v>
      </c>
      <c r="E41" s="4" t="s">
        <v>169</v>
      </c>
      <c r="F41" s="1"/>
      <c r="G41" s="2" t="s">
        <v>87</v>
      </c>
      <c r="H41" s="3" t="s">
        <v>92</v>
      </c>
    </row>
    <row r="42" spans="1:8" ht="15">
      <c r="A42" s="2" t="s">
        <v>82</v>
      </c>
      <c r="B42" s="2" t="s">
        <v>93</v>
      </c>
      <c r="C42" s="6" t="str">
        <f t="shared" si="0"/>
        <v>-</v>
      </c>
      <c r="D42" s="2" t="s">
        <v>58</v>
      </c>
      <c r="E42" s="4" t="s">
        <v>170</v>
      </c>
      <c r="F42" s="1"/>
      <c r="G42" s="2" t="s">
        <v>87</v>
      </c>
      <c r="H42" s="3" t="s">
        <v>94</v>
      </c>
    </row>
    <row r="43" spans="1:8" ht="15">
      <c r="A43" s="2" t="s">
        <v>82</v>
      </c>
      <c r="B43" s="2" t="s">
        <v>95</v>
      </c>
      <c r="C43" s="6" t="str">
        <f t="shared" si="0"/>
        <v>-</v>
      </c>
      <c r="D43" s="2" t="s">
        <v>58</v>
      </c>
      <c r="E43" s="4" t="s">
        <v>171</v>
      </c>
      <c r="F43" s="1"/>
      <c r="G43" s="2" t="s">
        <v>87</v>
      </c>
      <c r="H43" s="3" t="s">
        <v>96</v>
      </c>
    </row>
    <row r="44" spans="1:8" ht="15">
      <c r="A44" s="2" t="s">
        <v>82</v>
      </c>
      <c r="B44" s="2" t="s">
        <v>95</v>
      </c>
      <c r="C44" s="6" t="str">
        <f t="shared" si="0"/>
        <v>-</v>
      </c>
      <c r="D44" s="2" t="s">
        <v>58</v>
      </c>
      <c r="E44" s="4" t="s">
        <v>193</v>
      </c>
      <c r="F44" s="1"/>
      <c r="G44" s="2"/>
      <c r="H44" s="3" t="s">
        <v>194</v>
      </c>
    </row>
    <row r="45" spans="1:8" ht="15">
      <c r="A45" s="2" t="s">
        <v>100</v>
      </c>
      <c r="B45" s="2" t="s">
        <v>101</v>
      </c>
      <c r="C45" s="6" t="str">
        <f t="shared" si="0"/>
        <v>-</v>
      </c>
      <c r="D45" s="2" t="s">
        <v>164</v>
      </c>
      <c r="E45" s="4" t="s">
        <v>102</v>
      </c>
      <c r="F45" s="1"/>
      <c r="G45" s="2"/>
      <c r="H45" s="3" t="s">
        <v>103</v>
      </c>
    </row>
    <row r="46" spans="1:8" ht="15">
      <c r="A46" s="2" t="s">
        <v>100</v>
      </c>
      <c r="B46" s="2" t="s">
        <v>101</v>
      </c>
      <c r="C46" s="6" t="str">
        <f t="shared" si="0"/>
        <v>-</v>
      </c>
      <c r="D46" s="2" t="s">
        <v>164</v>
      </c>
      <c r="E46" s="4" t="s">
        <v>104</v>
      </c>
      <c r="F46" s="1"/>
      <c r="G46" s="2"/>
      <c r="H46" s="3" t="s">
        <v>105</v>
      </c>
    </row>
    <row r="47" spans="1:8" ht="15">
      <c r="A47" s="2" t="s">
        <v>106</v>
      </c>
      <c r="B47" s="2" t="s">
        <v>107</v>
      </c>
      <c r="C47" s="6" t="str">
        <f t="shared" si="0"/>
        <v>-</v>
      </c>
      <c r="D47" s="2" t="s">
        <v>58</v>
      </c>
      <c r="E47" s="4" t="s">
        <v>108</v>
      </c>
      <c r="F47" s="1"/>
      <c r="G47" s="2"/>
      <c r="H47" s="3" t="s">
        <v>109</v>
      </c>
    </row>
    <row r="48" spans="1:8" ht="15">
      <c r="A48" s="2" t="s">
        <v>106</v>
      </c>
      <c r="B48" s="2" t="s">
        <v>107</v>
      </c>
      <c r="C48" s="6" t="str">
        <f t="shared" si="0"/>
        <v>-</v>
      </c>
      <c r="D48" s="2" t="s">
        <v>58</v>
      </c>
      <c r="E48" s="4" t="s">
        <v>110</v>
      </c>
      <c r="F48" s="1"/>
      <c r="G48" s="2"/>
      <c r="H48" s="3" t="s">
        <v>111</v>
      </c>
    </row>
    <row r="49" spans="1:8" ht="15">
      <c r="A49" s="2" t="s">
        <v>106</v>
      </c>
      <c r="B49" s="2" t="s">
        <v>107</v>
      </c>
      <c r="C49" s="6" t="str">
        <f t="shared" si="0"/>
        <v>-</v>
      </c>
      <c r="D49" s="2" t="s">
        <v>58</v>
      </c>
      <c r="E49" s="4"/>
      <c r="F49" s="1"/>
      <c r="G49" s="2" t="s">
        <v>119</v>
      </c>
      <c r="H49" s="3" t="s">
        <v>120</v>
      </c>
    </row>
    <row r="50" spans="1:8" ht="15">
      <c r="A50" s="2" t="s">
        <v>106</v>
      </c>
      <c r="B50" s="2" t="s">
        <v>107</v>
      </c>
      <c r="C50" s="6" t="str">
        <f t="shared" si="0"/>
        <v>-</v>
      </c>
      <c r="D50" s="2" t="s">
        <v>58</v>
      </c>
      <c r="E50" s="4"/>
      <c r="F50" s="1"/>
      <c r="G50" s="2" t="s">
        <v>119</v>
      </c>
      <c r="H50" s="3" t="s">
        <v>121</v>
      </c>
    </row>
    <row r="51" spans="1:8" ht="15">
      <c r="A51" s="2" t="s">
        <v>106</v>
      </c>
      <c r="B51" s="2" t="s">
        <v>107</v>
      </c>
      <c r="C51" s="6" t="str">
        <f t="shared" si="0"/>
        <v>-</v>
      </c>
      <c r="D51" s="2" t="s">
        <v>58</v>
      </c>
      <c r="E51" s="4"/>
      <c r="F51" s="1"/>
      <c r="G51" s="2" t="s">
        <v>119</v>
      </c>
      <c r="H51" s="3" t="s">
        <v>122</v>
      </c>
    </row>
    <row r="52" spans="1:8" ht="15">
      <c r="A52" s="2" t="s">
        <v>106</v>
      </c>
      <c r="B52" s="2" t="s">
        <v>112</v>
      </c>
      <c r="C52" s="6" t="str">
        <f t="shared" si="0"/>
        <v>-</v>
      </c>
      <c r="D52" s="2" t="s">
        <v>1</v>
      </c>
      <c r="E52" s="4" t="s">
        <v>113</v>
      </c>
      <c r="F52" s="1"/>
      <c r="G52" s="2"/>
      <c r="H52" s="3" t="s">
        <v>115</v>
      </c>
    </row>
    <row r="53" spans="1:8" ht="15">
      <c r="A53" s="2" t="s">
        <v>106</v>
      </c>
      <c r="B53" s="2" t="s">
        <v>112</v>
      </c>
      <c r="C53" s="6" t="str">
        <f t="shared" si="0"/>
        <v>-</v>
      </c>
      <c r="D53" s="2" t="s">
        <v>1</v>
      </c>
      <c r="E53" s="4" t="s">
        <v>114</v>
      </c>
      <c r="F53" s="1"/>
      <c r="G53" s="2"/>
      <c r="H53" s="3" t="s">
        <v>116</v>
      </c>
    </row>
    <row r="54" spans="1:8" ht="15">
      <c r="A54" s="2" t="s">
        <v>106</v>
      </c>
      <c r="B54" s="2" t="s">
        <v>112</v>
      </c>
      <c r="C54" s="6" t="str">
        <f t="shared" si="0"/>
        <v>-</v>
      </c>
      <c r="D54" s="2" t="s">
        <v>1</v>
      </c>
      <c r="E54" s="4" t="s">
        <v>117</v>
      </c>
      <c r="F54" s="1"/>
      <c r="G54" s="2"/>
      <c r="H54" s="3" t="s">
        <v>118</v>
      </c>
    </row>
    <row r="55" spans="1:8" ht="15">
      <c r="A55" s="2" t="s">
        <v>106</v>
      </c>
      <c r="B55" s="2" t="s">
        <v>112</v>
      </c>
      <c r="C55" s="6" t="str">
        <f t="shared" si="0"/>
        <v>-</v>
      </c>
      <c r="D55" s="2" t="s">
        <v>1</v>
      </c>
      <c r="E55" s="4" t="s">
        <v>124</v>
      </c>
      <c r="F55" s="1"/>
      <c r="G55" s="2" t="s">
        <v>125</v>
      </c>
      <c r="H55" s="3" t="s">
        <v>123</v>
      </c>
    </row>
    <row r="56" spans="1:8" ht="15">
      <c r="A56" s="2" t="s">
        <v>106</v>
      </c>
      <c r="B56" s="2" t="s">
        <v>112</v>
      </c>
      <c r="C56" s="6" t="str">
        <f t="shared" si="0"/>
        <v>-</v>
      </c>
      <c r="D56" s="2" t="s">
        <v>1</v>
      </c>
      <c r="E56" s="4" t="s">
        <v>126</v>
      </c>
      <c r="F56" s="1"/>
      <c r="G56" s="2" t="s">
        <v>125</v>
      </c>
      <c r="H56" s="3" t="s">
        <v>127</v>
      </c>
    </row>
    <row r="57" spans="1:8" ht="15">
      <c r="A57" s="2" t="s">
        <v>142</v>
      </c>
      <c r="B57" s="2" t="s">
        <v>143</v>
      </c>
      <c r="C57" s="6" t="str">
        <f t="shared" si="0"/>
        <v>-</v>
      </c>
      <c r="D57" s="2" t="s">
        <v>1</v>
      </c>
      <c r="E57" s="4" t="s">
        <v>144</v>
      </c>
      <c r="F57" s="1"/>
      <c r="G57" s="2"/>
      <c r="H57" s="3" t="s">
        <v>145</v>
      </c>
    </row>
    <row r="58" spans="1:8" ht="15">
      <c r="A58" s="2" t="s">
        <v>142</v>
      </c>
      <c r="B58" s="2" t="s">
        <v>146</v>
      </c>
      <c r="C58" s="6" t="str">
        <f t="shared" si="0"/>
        <v>-</v>
      </c>
      <c r="D58" s="2" t="s">
        <v>58</v>
      </c>
      <c r="E58" s="4"/>
      <c r="F58" s="1"/>
      <c r="G58" s="2"/>
      <c r="H58" s="3" t="s">
        <v>147</v>
      </c>
    </row>
    <row r="59" spans="1:8" ht="15">
      <c r="A59" s="2" t="s">
        <v>148</v>
      </c>
      <c r="B59" s="2" t="s">
        <v>149</v>
      </c>
      <c r="C59" s="6" t="str">
        <f t="shared" si="0"/>
        <v>-</v>
      </c>
      <c r="D59" s="1" t="s">
        <v>164</v>
      </c>
      <c r="E59" s="4" t="s">
        <v>150</v>
      </c>
      <c r="F59" s="1"/>
      <c r="G59" s="2"/>
      <c r="H59" s="3" t="s">
        <v>151</v>
      </c>
    </row>
    <row r="60" spans="1:8" ht="24">
      <c r="A60" s="2" t="s">
        <v>152</v>
      </c>
      <c r="B60" s="2" t="s">
        <v>153</v>
      </c>
      <c r="C60" s="6" t="str">
        <f t="shared" si="0"/>
        <v>-</v>
      </c>
      <c r="D60" s="2" t="s">
        <v>58</v>
      </c>
      <c r="E60" s="4" t="s">
        <v>154</v>
      </c>
      <c r="F60" s="1"/>
      <c r="G60" s="2"/>
      <c r="H60" s="3" t="s">
        <v>155</v>
      </c>
    </row>
    <row r="61" spans="1:8" ht="15">
      <c r="A61" s="2" t="s">
        <v>152</v>
      </c>
      <c r="B61" s="2" t="s">
        <v>156</v>
      </c>
      <c r="C61" s="6" t="str">
        <f t="shared" si="0"/>
        <v>-</v>
      </c>
      <c r="D61" s="2" t="s">
        <v>1</v>
      </c>
      <c r="E61" s="4" t="s">
        <v>157</v>
      </c>
      <c r="F61" s="1"/>
      <c r="G61" s="2"/>
      <c r="H61" s="3" t="s">
        <v>158</v>
      </c>
    </row>
    <row r="62" spans="1:8" ht="15">
      <c r="A62" s="2" t="s">
        <v>97</v>
      </c>
      <c r="B62" s="2" t="s">
        <v>98</v>
      </c>
      <c r="C62" s="6" t="str">
        <f t="shared" si="0"/>
        <v>-</v>
      </c>
      <c r="D62" s="1" t="s">
        <v>164</v>
      </c>
      <c r="E62" s="4"/>
      <c r="F62" s="1"/>
      <c r="G62" s="2"/>
      <c r="H62" s="3" t="s">
        <v>99</v>
      </c>
    </row>
    <row r="63" spans="1:8" ht="15">
      <c r="A63" s="2" t="s">
        <v>97</v>
      </c>
      <c r="B63" s="2" t="s">
        <v>187</v>
      </c>
      <c r="C63" s="6" t="s">
        <v>164</v>
      </c>
      <c r="D63" s="1" t="s">
        <v>164</v>
      </c>
      <c r="E63" s="4"/>
      <c r="F63" s="1"/>
      <c r="G63" s="2"/>
      <c r="H63" s="3" t="s">
        <v>189</v>
      </c>
    </row>
    <row r="64" spans="1:8" ht="15">
      <c r="A64" s="2" t="s">
        <v>97</v>
      </c>
      <c r="B64" s="2" t="s">
        <v>188</v>
      </c>
      <c r="C64" s="6" t="s">
        <v>164</v>
      </c>
      <c r="D64" s="1" t="s">
        <v>164</v>
      </c>
      <c r="E64" s="4"/>
      <c r="F64" s="1"/>
      <c r="G64" s="2"/>
      <c r="H64" s="3" t="s">
        <v>190</v>
      </c>
    </row>
    <row r="65" spans="1:8" ht="15">
      <c r="A65" s="2" t="s">
        <v>128</v>
      </c>
      <c r="B65" s="2" t="s">
        <v>129</v>
      </c>
      <c r="C65" s="6" t="str">
        <f t="shared" si="0"/>
        <v>-</v>
      </c>
      <c r="D65" s="1" t="s">
        <v>164</v>
      </c>
      <c r="E65" s="4"/>
      <c r="F65" s="1"/>
      <c r="G65" s="2"/>
      <c r="H65" s="3" t="s">
        <v>130</v>
      </c>
    </row>
    <row r="66" spans="1:8" ht="15">
      <c r="A66" s="2" t="s">
        <v>128</v>
      </c>
      <c r="B66" s="2" t="s">
        <v>131</v>
      </c>
      <c r="C66" s="6" t="str">
        <f t="shared" si="0"/>
        <v>-</v>
      </c>
      <c r="D66" s="1" t="s">
        <v>164</v>
      </c>
      <c r="E66" s="4"/>
      <c r="F66" s="1"/>
      <c r="G66" s="2"/>
      <c r="H66" s="3" t="s">
        <v>132</v>
      </c>
    </row>
    <row r="67" spans="1:8" ht="15">
      <c r="A67" s="2" t="s">
        <v>133</v>
      </c>
      <c r="B67" s="2" t="s">
        <v>134</v>
      </c>
      <c r="C67" s="6" t="str">
        <f t="shared" si="0"/>
        <v>-</v>
      </c>
      <c r="D67" s="1" t="s">
        <v>164</v>
      </c>
      <c r="E67" s="4"/>
      <c r="F67" s="1"/>
      <c r="G67" s="2"/>
      <c r="H67" s="3" t="s">
        <v>136</v>
      </c>
    </row>
    <row r="68" spans="1:8" ht="15">
      <c r="A68" s="2" t="s">
        <v>133</v>
      </c>
      <c r="B68" s="2" t="s">
        <v>135</v>
      </c>
      <c r="C68" s="6" t="str">
        <f t="shared" si="0"/>
        <v>-</v>
      </c>
      <c r="D68" s="1" t="s">
        <v>164</v>
      </c>
      <c r="E68" s="4"/>
      <c r="F68" s="1"/>
      <c r="G68" s="2"/>
      <c r="H68" s="3" t="s">
        <v>137</v>
      </c>
    </row>
    <row r="70" spans="1:2" ht="15">
      <c r="A70" s="7" t="s">
        <v>165</v>
      </c>
      <c r="B70" s="7">
        <f>COUNTA(B7:B68)</f>
        <v>62</v>
      </c>
    </row>
  </sheetData>
  <sheetProtection/>
  <autoFilter ref="A5:H68"/>
  <conditionalFormatting sqref="H7:H68">
    <cfRule type="expression" priority="1" dxfId="0" stopIfTrue="1">
      <formula>AND(COUNTIF('Membres NPdC'!$M$431:$M$505,'Membres NPdC'!H7)+COUNTIF('Membres NPdC'!$M$2:$M$244,'Membres NPdC'!H7)+COUNTIF('Membres NPdC'!$N$376:$N$416,'Membres NPdC'!H7)+COUNTIF('Membres NPdC'!$M$507:$M$508,'Membres NPdC'!H7)+COUNTIF('Membres NPdC'!$M$517:$M$65536,'Membres NPdC'!H7)&gt;1,NOT(ISBLANK('Membres NPdC'!H7)))</formula>
    </cfRule>
  </conditionalFormatting>
  <hyperlinks>
    <hyperlink ref="H33" r:id="rId1" display="cmesurolle@lillemetropole.fr"/>
    <hyperlink ref="H34" r:id="rId2" display="rvandierendonck@lillemetropole.fr"/>
  </hyperlinks>
  <printOptions/>
  <pageMargins left="0.7" right="0.7" top="0.75" bottom="0.75" header="0.3" footer="0.3"/>
  <pageSetup horizontalDpi="600" verticalDpi="600"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Capgemini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DAHER Tarek (tdaher)</dc:creator>
  <cp:keywords/>
  <dc:description/>
  <cp:lastModifiedBy>install.aps</cp:lastModifiedBy>
  <dcterms:created xsi:type="dcterms:W3CDTF">2013-06-27T16:01:56Z</dcterms:created>
  <dcterms:modified xsi:type="dcterms:W3CDTF">2013-07-15T10:44:19Z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